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S:\OnlineUniversity\ABTEILUNGSLEITUNG\05_Projekte (extern)\GIZ_MANILA\03_Outputs\Modul 00_Introduction - How to learn with this course\LearningTypeTest_VARK\"/>
    </mc:Choice>
  </mc:AlternateContent>
  <xr:revisionPtr revIDLastSave="0" documentId="13_ncr:1_{A2BC5D01-7E8C-4D16-AD74-78334C4F45DE}" xr6:coauthVersionLast="47" xr6:coauthVersionMax="47" xr10:uidLastSave="{00000000-0000-0000-0000-000000000000}"/>
  <bookViews>
    <workbookView xWindow="-28920" yWindow="-8655" windowWidth="29040" windowHeight="15720" xr2:uid="{E8305E4A-EFC3-4A8D-AC31-C3B41075269C}"/>
  </bookViews>
  <sheets>
    <sheet name="LearningTypeTest" sheetId="1" r:id="rId1"/>
  </sheets>
  <definedNames>
    <definedName name="Choose">LearningTypeTest!$I$3:$I$6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3" i="1" l="1" a="1"/>
  <c r="S13" i="1" s="1"/>
  <c r="R13" i="1" a="1"/>
  <c r="R13" i="1" s="1"/>
  <c r="Q13" i="1" a="1"/>
  <c r="Q13" i="1" s="1"/>
  <c r="P13" i="1" a="1"/>
  <c r="P13" i="1" s="1"/>
  <c r="O13" i="1" a="1"/>
  <c r="O13" i="1" s="1"/>
  <c r="N13" i="1" a="1"/>
  <c r="N13" i="1" s="1"/>
  <c r="M13" i="1" a="1"/>
  <c r="M13" i="1" s="1"/>
  <c r="L13" i="1" a="1"/>
  <c r="L13" i="1" s="1"/>
  <c r="K13" i="1" a="1"/>
  <c r="K13" i="1" s="1"/>
  <c r="J13" i="1" a="1"/>
  <c r="J13" i="1" s="1"/>
  <c r="Q16" i="1" l="1"/>
  <c r="N16" i="1"/>
  <c r="O16" i="1"/>
  <c r="P16" i="1"/>
  <c r="D3" i="1" l="1" a="1"/>
  <c r="D3" i="1" s="1"/>
  <c r="I24" i="1" a="1"/>
  <c r="I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<sst xmlns="http://schemas.openxmlformats.org/spreadsheetml/2006/main" count="90" uniqueCount="90">
  <si>
    <t>Learning Type Test</t>
  </si>
  <si>
    <t>Question</t>
  </si>
  <si>
    <t>Answers</t>
  </si>
  <si>
    <t>Question1</t>
  </si>
  <si>
    <t>Question2</t>
  </si>
  <si>
    <t>Question3</t>
  </si>
  <si>
    <t>Choose</t>
  </si>
  <si>
    <t>a</t>
  </si>
  <si>
    <t>b</t>
  </si>
  <si>
    <t>d</t>
  </si>
  <si>
    <t>c</t>
  </si>
  <si>
    <t>Anzahl V</t>
  </si>
  <si>
    <t>Anzahl A</t>
  </si>
  <si>
    <t>Anzahl R</t>
  </si>
  <si>
    <t>Anzahl K</t>
  </si>
  <si>
    <t>Question4</t>
  </si>
  <si>
    <t>Question5</t>
  </si>
  <si>
    <t>Question6</t>
  </si>
  <si>
    <t>Question7</t>
  </si>
  <si>
    <t>Question8</t>
  </si>
  <si>
    <t>Question9</t>
  </si>
  <si>
    <t>Question10</t>
  </si>
  <si>
    <t>Your result</t>
  </si>
  <si>
    <t>Answer a</t>
  </si>
  <si>
    <t>Answer b</t>
  </si>
  <si>
    <t>Answer c</t>
  </si>
  <si>
    <t>Answer d</t>
  </si>
  <si>
    <t>These students find their way around new learning material best when it is presented in pictures, overhead transparencies, slides, films or videos. Observing action sequences makes it easy for them to remember things. When learning, they visualise the learning material in the form of overviews, graphics or pictures. Such students also like to draw complicated things, often in colour. They sometimes decorate their exercise books with sketches and pictures of the material. Learning aids are therefore books with sketches and pictures, but also learning posters, videos and flashcards.</t>
  </si>
  <si>
    <t>These students are the ideal case for "normal" lecturing lessons, as they learn best when someone explains something to them in words. They then also rely on their ability to listen well and retain what has been presented. They find it easy to absorb, retain and reproduce the information they hear. They are often able to follow detailed verbal explanations. However, studies have shown that only very few pupils belong to this type (well under 10 per cent). Discussions and question-and-answer sessions are ideal for their type of learning. They retain the learning material best when they can talk to someone about it or ask someone questions about it, they like to test each other, some save the learning material on a tape recorder or on the computer, which they then listen to several times. Learning aids are therefore learning tapes, conversations with other learners, for example in learning groups, lectures, the presentation of material in the form of dialogues and learning materials accompanied by music.</t>
  </si>
  <si>
    <t>For these students, good textbooks with lots of text are the ideal solution, as they find it easiest to obtain their knowledge from written sources. They are able to understand even complicated issues simply by reading a precise description of them. They learn best when they can formulate the subject matter in their own words, work out exam questions in writing or create mnemonic texts on the computer. To learn texts, they produce extracts in which they summarise the content in their own words. Learning aids are not suitable for this type of learner. The traditional forms of the education system, which are largely literal, i.e. focussed on the transfer of information in the form of letters, are no longer the focus of learning. Modern forms of this learning are supported by weblogs or learning diaries, for example.</t>
  </si>
  <si>
    <t>Some students prefer to try something out before reading long instructions or having something explained to them at length. They also like it when someone shows them something practically and they can try it out for themselves soon afterwards. For such students, it is favourable to be able to relate learning material to their own experiences, to be active together with others, for example in games, experiments or group work. They prefer tests and tasks that enable them to learn independently.</t>
  </si>
  <si>
    <t>Below you will find the description of the learning types by W. Stangl</t>
  </si>
  <si>
    <t>You can take this test to find out what type of learner you are.</t>
  </si>
  <si>
    <t>Please select the answer that applies most to you.</t>
  </si>
  <si>
    <r>
      <rPr>
        <b/>
        <sz val="11"/>
        <color theme="1"/>
        <rFont val="Aptos"/>
        <family val="2"/>
      </rPr>
      <t>1.</t>
    </r>
    <r>
      <rPr>
        <sz val="11"/>
        <color theme="1"/>
        <rFont val="Aptos"/>
        <family val="2"/>
      </rPr>
      <t xml:space="preserve"> You have to go on a business trip to a city you have never been to before. How would you proceed to find the way to your business partners?</t>
    </r>
  </si>
  <si>
    <r>
      <rPr>
        <b/>
        <sz val="11"/>
        <color theme="1"/>
        <rFont val="Aptos"/>
        <family val="2"/>
      </rPr>
      <t>b)</t>
    </r>
    <r>
      <rPr>
        <sz val="11"/>
        <color theme="1"/>
        <rFont val="Aptos"/>
        <family val="2"/>
      </rPr>
      <t xml:space="preserve"> I ask that someone picks me up from the station and accompanies me.</t>
    </r>
  </si>
  <si>
    <r>
      <rPr>
        <b/>
        <sz val="11"/>
        <color theme="1"/>
        <rFont val="Aptos"/>
        <family val="2"/>
      </rPr>
      <t xml:space="preserve">c) </t>
    </r>
    <r>
      <rPr>
        <sz val="11"/>
        <color theme="1"/>
        <rFont val="Aptos"/>
        <family val="2"/>
      </rPr>
      <t>I get detailed directions sent to me and read them.</t>
    </r>
  </si>
  <si>
    <r>
      <rPr>
        <b/>
        <sz val="11"/>
        <color theme="1"/>
        <rFont val="Aptos"/>
        <family val="2"/>
      </rPr>
      <t>d)</t>
    </r>
    <r>
      <rPr>
        <sz val="11"/>
        <color theme="1"/>
        <rFont val="Aptos"/>
        <family val="2"/>
      </rPr>
      <t xml:space="preserve"> At the railway station, I ask a local to explain the route to me.</t>
    </r>
  </si>
  <si>
    <r>
      <rPr>
        <b/>
        <sz val="11"/>
        <color theme="1"/>
        <rFont val="Aptos"/>
        <family val="2"/>
      </rPr>
      <t>2.</t>
    </r>
    <r>
      <rPr>
        <sz val="11"/>
        <color theme="1"/>
        <rFont val="Aptos"/>
        <family val="2"/>
      </rPr>
      <t xml:space="preserve"> You want to buy a new DVD player. What is most likely to influence your purchase decision?</t>
    </r>
  </si>
  <si>
    <r>
      <rPr>
        <b/>
        <sz val="11"/>
        <color theme="1"/>
        <rFont val="Aptos"/>
        <family val="2"/>
      </rPr>
      <t>a)</t>
    </r>
    <r>
      <rPr>
        <sz val="11"/>
        <color theme="1"/>
        <rFont val="Aptos"/>
        <family val="2"/>
      </rPr>
      <t xml:space="preserve"> Does the look of the DVD player match my room décor?</t>
    </r>
  </si>
  <si>
    <r>
      <rPr>
        <b/>
        <sz val="11"/>
        <color theme="1"/>
        <rFont val="Aptos"/>
        <family val="2"/>
      </rPr>
      <t>b)</t>
    </r>
    <r>
      <rPr>
        <sz val="11"/>
        <color theme="1"/>
        <rFont val="Aptos"/>
        <family val="2"/>
      </rPr>
      <t xml:space="preserve"> I read through the description and the instructions for use.</t>
    </r>
  </si>
  <si>
    <r>
      <rPr>
        <b/>
        <sz val="11"/>
        <color theme="1"/>
        <rFont val="Aptos"/>
        <family val="2"/>
      </rPr>
      <t>c)</t>
    </r>
    <r>
      <rPr>
        <sz val="11"/>
        <color theme="1"/>
        <rFont val="Aptos"/>
        <family val="2"/>
      </rPr>
      <t xml:space="preserve"> I have everything explained to me in detail by a salesperson.</t>
    </r>
  </si>
  <si>
    <r>
      <rPr>
        <b/>
        <sz val="11"/>
        <color theme="1"/>
        <rFont val="Aptos"/>
        <family val="2"/>
      </rPr>
      <t xml:space="preserve">d) </t>
    </r>
    <r>
      <rPr>
        <sz val="11"/>
        <color theme="1"/>
        <rFont val="Aptos"/>
        <family val="2"/>
      </rPr>
      <t>I would like to try out the device first.</t>
    </r>
  </si>
  <si>
    <r>
      <rPr>
        <b/>
        <sz val="11"/>
        <color theme="1"/>
        <rFont val="Aptos"/>
        <family val="2"/>
      </rPr>
      <t xml:space="preserve">3. </t>
    </r>
    <r>
      <rPr>
        <sz val="11"/>
        <color theme="1"/>
        <rFont val="Aptos"/>
        <family val="2"/>
      </rPr>
      <t>You want to invite a few friends over for dinner and cook something very special. How do you proceed?</t>
    </r>
  </si>
  <si>
    <r>
      <rPr>
        <b/>
        <sz val="11"/>
        <color theme="1"/>
        <rFont val="Aptos"/>
        <family val="2"/>
      </rPr>
      <t>a)</t>
    </r>
    <r>
      <rPr>
        <sz val="11"/>
        <color theme="1"/>
        <rFont val="Aptos"/>
        <family val="2"/>
      </rPr>
      <t xml:space="preserve"> I cook that what I can and modify it a little.</t>
    </r>
  </si>
  <si>
    <r>
      <rPr>
        <b/>
        <sz val="11"/>
        <color theme="1"/>
        <rFont val="Aptos"/>
        <family val="2"/>
      </rPr>
      <t>b)</t>
    </r>
    <r>
      <rPr>
        <sz val="11"/>
        <color theme="1"/>
        <rFont val="Aptos"/>
        <family val="2"/>
      </rPr>
      <t xml:space="preserve"> I choose the dish from a cookery book that photo I like the most.</t>
    </r>
  </si>
  <si>
    <r>
      <rPr>
        <b/>
        <sz val="11"/>
        <color theme="1"/>
        <rFont val="Aptos"/>
        <family val="2"/>
      </rPr>
      <t>c)</t>
    </r>
    <r>
      <rPr>
        <sz val="11"/>
        <color theme="1"/>
        <rFont val="Aptos"/>
        <family val="2"/>
      </rPr>
      <t xml:space="preserve"> I call my mum and have her home recipe dictated to me.</t>
    </r>
  </si>
  <si>
    <r>
      <rPr>
        <b/>
        <sz val="11"/>
        <color theme="1"/>
        <rFont val="Aptos"/>
        <family val="2"/>
      </rPr>
      <t>d)</t>
    </r>
    <r>
      <rPr>
        <sz val="11"/>
        <color theme="1"/>
        <rFont val="Aptos"/>
        <family val="2"/>
      </rPr>
      <t xml:space="preserve"> I read through the recipes in my cookery book and then decide.</t>
    </r>
  </si>
  <si>
    <r>
      <rPr>
        <b/>
        <sz val="11"/>
        <color theme="1"/>
        <rFont val="Aptos"/>
        <family val="2"/>
      </rPr>
      <t>4.</t>
    </r>
    <r>
      <rPr>
        <sz val="11"/>
        <color theme="1"/>
        <rFont val="Aptos"/>
        <family val="2"/>
      </rPr>
      <t xml:space="preserve"> You are not sure whether the word assessment, assesment or asessment writes. How do you proceed?</t>
    </r>
  </si>
  <si>
    <r>
      <rPr>
        <b/>
        <sz val="11"/>
        <color theme="1"/>
        <rFont val="Aptos"/>
        <family val="2"/>
      </rPr>
      <t>a)</t>
    </r>
    <r>
      <rPr>
        <sz val="11"/>
        <color theme="1"/>
        <rFont val="Aptos"/>
        <family val="2"/>
      </rPr>
      <t xml:space="preserve"> I try to visualise the word in my mind in order to get the solution.</t>
    </r>
  </si>
  <si>
    <r>
      <rPr>
        <b/>
        <sz val="11"/>
        <color theme="1"/>
        <rFont val="Aptos"/>
        <family val="2"/>
      </rPr>
      <t>b)</t>
    </r>
    <r>
      <rPr>
        <sz val="11"/>
        <color theme="1"/>
        <rFont val="Aptos"/>
        <family val="2"/>
      </rPr>
      <t xml:space="preserve"> I write the word down quickly - without much thought.</t>
    </r>
  </si>
  <si>
    <r>
      <rPr>
        <b/>
        <sz val="11"/>
        <color theme="1"/>
        <rFont val="Aptos"/>
        <family val="2"/>
      </rPr>
      <t>c)</t>
    </r>
    <r>
      <rPr>
        <sz val="11"/>
        <color theme="1"/>
        <rFont val="Aptos"/>
        <family val="2"/>
      </rPr>
      <t xml:space="preserve"> I say the word to myself.</t>
    </r>
  </si>
  <si>
    <r>
      <rPr>
        <b/>
        <sz val="11"/>
        <color theme="1"/>
        <rFont val="Aptos"/>
        <family val="2"/>
      </rPr>
      <t>d)</t>
    </r>
    <r>
      <rPr>
        <sz val="11"/>
        <color theme="1"/>
        <rFont val="Aptos"/>
        <family val="2"/>
      </rPr>
      <t xml:space="preserve"> I look for the word in a dictionary.</t>
    </r>
  </si>
  <si>
    <r>
      <rPr>
        <b/>
        <sz val="11"/>
        <color theme="1"/>
        <rFont val="Aptos"/>
        <family val="2"/>
      </rPr>
      <t>5.</t>
    </r>
    <r>
      <rPr>
        <sz val="11"/>
        <color theme="1"/>
        <rFont val="Aptos"/>
        <family val="2"/>
      </rPr>
      <t xml:space="preserve"> During a presentation of new products in your company you convince the following forms of presentation.</t>
    </r>
  </si>
  <si>
    <r>
      <rPr>
        <b/>
        <sz val="11"/>
        <color theme="1"/>
        <rFont val="Aptos"/>
        <family val="2"/>
      </rPr>
      <t>a)</t>
    </r>
    <r>
      <rPr>
        <sz val="11"/>
        <color theme="1"/>
        <rFont val="Aptos"/>
        <family val="2"/>
      </rPr>
      <t xml:space="preserve"> Detailed product information that I can read myself at my leisure.</t>
    </r>
  </si>
  <si>
    <r>
      <rPr>
        <b/>
        <sz val="11"/>
        <color theme="1"/>
        <rFont val="Aptos"/>
        <family val="2"/>
      </rPr>
      <t>b)</t>
    </r>
    <r>
      <rPr>
        <sz val="11"/>
        <color theme="1"/>
        <rFont val="Aptos"/>
        <family val="2"/>
      </rPr>
      <t xml:space="preserve"> A richly illustrated PowerPoint presentation.</t>
    </r>
  </si>
  <si>
    <r>
      <rPr>
        <b/>
        <sz val="11"/>
        <color theme="1"/>
        <rFont val="Aptos"/>
        <family val="2"/>
      </rPr>
      <t xml:space="preserve">c) </t>
    </r>
    <r>
      <rPr>
        <sz val="11"/>
        <color theme="1"/>
        <rFont val="Aptos"/>
        <family val="2"/>
      </rPr>
      <t>Statements by a representative of the relevant company</t>
    </r>
  </si>
  <si>
    <r>
      <rPr>
        <b/>
        <sz val="11"/>
        <color theme="1"/>
        <rFont val="Aptos"/>
        <family val="2"/>
      </rPr>
      <t xml:space="preserve">d) </t>
    </r>
    <r>
      <rPr>
        <sz val="11"/>
        <color theme="1"/>
        <rFont val="Aptos"/>
        <family val="2"/>
      </rPr>
      <t>The opportunity to test the product yourself.</t>
    </r>
  </si>
  <si>
    <r>
      <rPr>
        <b/>
        <sz val="11"/>
        <color theme="1"/>
        <rFont val="Aptos"/>
        <family val="2"/>
      </rPr>
      <t>6.</t>
    </r>
    <r>
      <rPr>
        <sz val="11"/>
        <color theme="1"/>
        <rFont val="Aptos"/>
        <family val="2"/>
      </rPr>
      <t xml:space="preserve"> You would like to buy a basic book on the subject for your distance learning programme. However, there are many publications on the market. How do you proceed?</t>
    </r>
  </si>
  <si>
    <r>
      <rPr>
        <b/>
        <sz val="11"/>
        <color theme="1"/>
        <rFont val="Aptos"/>
        <family val="2"/>
      </rPr>
      <t>a)</t>
    </r>
    <r>
      <rPr>
        <sz val="11"/>
        <color theme="1"/>
        <rFont val="Aptos"/>
        <family val="2"/>
      </rPr>
      <t xml:space="preserve"> I go to the library and borrow various books to read and try out which one I get on best with.</t>
    </r>
  </si>
  <si>
    <r>
      <rPr>
        <b/>
        <sz val="11"/>
        <color theme="1"/>
        <rFont val="Aptos"/>
        <family val="2"/>
      </rPr>
      <t>b)</t>
    </r>
    <r>
      <rPr>
        <sz val="11"/>
        <color theme="1"/>
        <rFont val="Aptos"/>
        <family val="2"/>
      </rPr>
      <t xml:space="preserve"> I read one of the professor's recommendations.</t>
    </r>
  </si>
  <si>
    <r>
      <rPr>
        <b/>
        <sz val="11"/>
        <color theme="1"/>
        <rFont val="Aptos"/>
        <family val="2"/>
      </rPr>
      <t>c)</t>
    </r>
    <r>
      <rPr>
        <sz val="11"/>
        <color theme="1"/>
        <rFont val="Aptos"/>
        <family val="2"/>
      </rPr>
      <t xml:space="preserve"> I read through individual comparable literature in a bookshop.</t>
    </r>
  </si>
  <si>
    <r>
      <rPr>
        <b/>
        <sz val="11"/>
        <color theme="1"/>
        <rFont val="Aptos"/>
        <family val="2"/>
      </rPr>
      <t>d)</t>
    </r>
    <r>
      <rPr>
        <sz val="11"/>
        <color theme="1"/>
        <rFont val="Aptos"/>
        <family val="2"/>
      </rPr>
      <t xml:space="preserve"> I decide in favour of the book with the most illustrations and the clearest structure.</t>
    </r>
  </si>
  <si>
    <r>
      <rPr>
        <b/>
        <sz val="11"/>
        <color theme="1"/>
        <rFont val="Aptos"/>
        <family val="2"/>
      </rPr>
      <t>7.</t>
    </r>
    <r>
      <rPr>
        <sz val="11"/>
        <color theme="1"/>
        <rFont val="Aptos"/>
        <family val="2"/>
      </rPr>
      <t xml:space="preserve"> You are responsible for your company's next Christmas party. You have planned a trip to an "experience restaurant". How would you proceed so that you don't get a surprise?</t>
    </r>
  </si>
  <si>
    <r>
      <rPr>
        <b/>
        <sz val="11"/>
        <color theme="1"/>
        <rFont val="Aptos"/>
        <family val="2"/>
      </rPr>
      <t>a)</t>
    </r>
    <r>
      <rPr>
        <sz val="11"/>
        <color theme="1"/>
        <rFont val="Aptos"/>
        <family val="2"/>
      </rPr>
      <t xml:space="preserve"> I ask a friend who has been there before to explain everything to me.</t>
    </r>
  </si>
  <si>
    <r>
      <rPr>
        <b/>
        <sz val="11"/>
        <color theme="1"/>
        <rFont val="Aptos"/>
        <family val="2"/>
      </rPr>
      <t>b)</t>
    </r>
    <r>
      <rPr>
        <sz val="11"/>
        <color theme="1"/>
        <rFont val="Aptos"/>
        <family val="2"/>
      </rPr>
      <t xml:space="preserve"> The image brochure with its very appealing pictures is enough for me to to decide in favour of this trip.</t>
    </r>
  </si>
  <si>
    <r>
      <rPr>
        <b/>
        <sz val="11"/>
        <color theme="1"/>
        <rFont val="Aptos"/>
        <family val="2"/>
      </rPr>
      <t xml:space="preserve">c) </t>
    </r>
    <r>
      <rPr>
        <sz val="11"/>
        <color theme="1"/>
        <rFont val="Aptos"/>
        <family val="2"/>
      </rPr>
      <t>I drive to the experience restaurant to find out more about it.</t>
    </r>
  </si>
  <si>
    <r>
      <rPr>
        <b/>
        <sz val="11"/>
        <color theme="1"/>
        <rFont val="Aptos"/>
        <family val="2"/>
      </rPr>
      <t>d)</t>
    </r>
    <r>
      <rPr>
        <sz val="11"/>
        <color theme="1"/>
        <rFont val="Aptos"/>
        <family val="2"/>
      </rPr>
      <t xml:space="preserve"> I read the entries in the forum on the Internet about the well-known Restaurant.</t>
    </r>
  </si>
  <si>
    <r>
      <rPr>
        <b/>
        <sz val="11"/>
        <color theme="1"/>
        <rFont val="Aptos"/>
        <family val="2"/>
      </rPr>
      <t xml:space="preserve">8. </t>
    </r>
    <r>
      <rPr>
        <sz val="11"/>
        <color theme="1"/>
        <rFont val="Aptos"/>
        <family val="2"/>
      </rPr>
      <t>You want to explain to your grandmother what the Internet is. How would you go about it?</t>
    </r>
  </si>
  <si>
    <r>
      <rPr>
        <b/>
        <sz val="11"/>
        <color theme="1"/>
        <rFont val="Aptos"/>
        <family val="2"/>
      </rPr>
      <t xml:space="preserve">a) </t>
    </r>
    <r>
      <rPr>
        <sz val="11"/>
        <color theme="1"/>
        <rFont val="Aptos"/>
        <family val="2"/>
      </rPr>
      <t>I try to explain the principle to her using sketches and drawings.</t>
    </r>
  </si>
  <si>
    <r>
      <rPr>
        <b/>
        <sz val="11"/>
        <color theme="1"/>
        <rFont val="Aptos"/>
        <family val="2"/>
      </rPr>
      <t>b)</t>
    </r>
    <r>
      <rPr>
        <sz val="11"/>
        <color theme="1"/>
        <rFont val="Aptos"/>
        <family val="2"/>
      </rPr>
      <t xml:space="preserve"> I write a good, easy-to-understand text for her.</t>
    </r>
  </si>
  <si>
    <r>
      <rPr>
        <b/>
        <sz val="11"/>
        <color theme="1"/>
        <rFont val="Aptos"/>
        <family val="2"/>
      </rPr>
      <t>c)</t>
    </r>
    <r>
      <rPr>
        <sz val="11"/>
        <color theme="1"/>
        <rFont val="Aptos"/>
        <family val="2"/>
      </rPr>
      <t xml:space="preserve"> I explain it to her verbally.</t>
    </r>
  </si>
  <si>
    <r>
      <rPr>
        <b/>
        <sz val="11"/>
        <color theme="1"/>
        <rFont val="Aptos"/>
        <family val="2"/>
      </rPr>
      <t>d)</t>
    </r>
    <r>
      <rPr>
        <sz val="11"/>
        <color theme="1"/>
        <rFont val="Aptos"/>
        <family val="2"/>
      </rPr>
      <t xml:space="preserve"> I sit down with her in front of the computer and show her what this basically means.</t>
    </r>
  </si>
  <si>
    <r>
      <rPr>
        <b/>
        <sz val="11"/>
        <color theme="1"/>
        <rFont val="Aptos"/>
        <family val="2"/>
      </rPr>
      <t xml:space="preserve">9. </t>
    </r>
    <r>
      <rPr>
        <sz val="11"/>
        <color theme="1"/>
        <rFont val="Aptos"/>
        <family val="2"/>
      </rPr>
      <t>You have met an attractive person through an advert. Unfortunately, you don't live in the same city. Now the person is visiting you for the first time. How would you act?</t>
    </r>
  </si>
  <si>
    <r>
      <rPr>
        <b/>
        <sz val="11"/>
        <color theme="1"/>
        <rFont val="Aptos"/>
        <family val="2"/>
      </rPr>
      <t>a)</t>
    </r>
    <r>
      <rPr>
        <sz val="11"/>
        <color theme="1"/>
        <rFont val="Aptos"/>
        <family val="2"/>
      </rPr>
      <t xml:space="preserve"> I send the person a map of the city.</t>
    </r>
  </si>
  <si>
    <r>
      <rPr>
        <b/>
        <sz val="11"/>
        <color theme="1"/>
        <rFont val="Aptos"/>
        <family val="2"/>
      </rPr>
      <t>b)</t>
    </r>
    <r>
      <rPr>
        <sz val="11"/>
        <color theme="1"/>
        <rFont val="Aptos"/>
        <family val="2"/>
      </rPr>
      <t xml:space="preserve"> I give precise directions on the phone.</t>
    </r>
  </si>
  <si>
    <r>
      <rPr>
        <b/>
        <sz val="11"/>
        <color theme="1"/>
        <rFont val="Aptos"/>
        <family val="2"/>
      </rPr>
      <t xml:space="preserve">c) </t>
    </r>
    <r>
      <rPr>
        <sz val="11"/>
        <color theme="1"/>
        <rFont val="Aptos"/>
        <family val="2"/>
      </rPr>
      <t>I will pick the person up from the station.</t>
    </r>
  </si>
  <si>
    <r>
      <rPr>
        <b/>
        <sz val="11"/>
        <color theme="1"/>
        <rFont val="Aptos"/>
        <family val="2"/>
      </rPr>
      <t>d)</t>
    </r>
    <r>
      <rPr>
        <sz val="11"/>
        <color theme="1"/>
        <rFont val="Aptos"/>
        <family val="2"/>
      </rPr>
      <t xml:space="preserve"> I write down the directions exactly.</t>
    </r>
  </si>
  <si>
    <r>
      <rPr>
        <b/>
        <sz val="11"/>
        <color theme="1"/>
        <rFont val="Aptos"/>
        <family val="2"/>
      </rPr>
      <t>10.</t>
    </r>
    <r>
      <rPr>
        <sz val="11"/>
        <color theme="1"/>
        <rFont val="Aptos"/>
        <family val="2"/>
      </rPr>
      <t xml:space="preserve"> You have seen an impressive film in the cinema and you want to share it with your best friend.</t>
    </r>
  </si>
  <si>
    <r>
      <rPr>
        <b/>
        <sz val="11"/>
        <color theme="1"/>
        <rFont val="Aptos"/>
        <family val="2"/>
      </rPr>
      <t>a)</t>
    </r>
    <r>
      <rPr>
        <sz val="11"/>
        <color theme="1"/>
        <rFont val="Aptos"/>
        <family val="2"/>
      </rPr>
      <t xml:space="preserve"> I call the friend and tell him/her all about it.</t>
    </r>
  </si>
  <si>
    <r>
      <rPr>
        <b/>
        <sz val="11"/>
        <color theme="1"/>
        <rFont val="Aptos"/>
        <family val="2"/>
      </rPr>
      <t>b)</t>
    </r>
    <r>
      <rPr>
        <sz val="11"/>
        <color theme="1"/>
        <rFont val="Aptos"/>
        <family val="2"/>
      </rPr>
      <t xml:space="preserve"> I write an e-mail and describe the film.</t>
    </r>
  </si>
  <si>
    <r>
      <rPr>
        <b/>
        <sz val="11"/>
        <color theme="1"/>
        <rFont val="Aptos"/>
        <family val="2"/>
      </rPr>
      <t>c)</t>
    </r>
    <r>
      <rPr>
        <sz val="11"/>
        <color theme="1"/>
        <rFont val="Aptos"/>
        <family val="2"/>
      </rPr>
      <t xml:space="preserve"> I try to describe the most important scenes as vividly as possible.</t>
    </r>
  </si>
  <si>
    <r>
      <rPr>
        <b/>
        <sz val="11"/>
        <color theme="1"/>
        <rFont val="Aptos"/>
        <family val="2"/>
      </rPr>
      <t xml:space="preserve">d) </t>
    </r>
    <r>
      <rPr>
        <sz val="11"/>
        <color theme="1"/>
        <rFont val="Aptos"/>
        <family val="2"/>
      </rPr>
      <t>I invite the friend to watch the film with me.</t>
    </r>
  </si>
  <si>
    <t>V - Visual Learner</t>
  </si>
  <si>
    <t>A - Acoustic Learning Type</t>
  </si>
  <si>
    <t>R - Reading Learning Type</t>
  </si>
  <si>
    <t>K - Kinesthetic / Active Learner</t>
  </si>
  <si>
    <t>Your result will appear here as soon as you have completed the test.</t>
  </si>
  <si>
    <t>Choose here</t>
  </si>
  <si>
    <r>
      <rPr>
        <b/>
        <sz val="11"/>
        <color theme="1"/>
        <rFont val="Aptos"/>
        <family val="2"/>
      </rPr>
      <t>a)</t>
    </r>
    <r>
      <rPr>
        <sz val="11"/>
        <color theme="1"/>
        <rFont val="Aptos"/>
        <family val="2"/>
      </rPr>
      <t xml:space="preserve"> I buy a city map or take a look at GoogleMaps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</si>
</sst>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Aptos"/>
      <family val="2"/>
    </font>
    <font>
      <b/>
      <sz val="11"/>
      <color theme="1"/>
      <name val="Aptos Narrow"/>
      <family val="2"/>
      <scheme val="minor"/>
    </font>
    <font>
      <sz val="8"/>
      <name val="Aptos Narrow"/>
      <family val="2"/>
      <scheme val="minor"/>
    </font>
    <font>
      <b/>
      <sz val="11"/>
      <color theme="1"/>
      <name val="Aptos"/>
      <family val="2"/>
    </font>
    <font>
      <sz val="12"/>
      <color theme="1"/>
      <name val="Aptos Narrow"/>
      <family val="2"/>
      <scheme val="minor"/>
    </font>
    <font>
      <sz val="14"/>
      <color theme="1"/>
      <name val="Aptos Narrow"/>
      <family val="2"/>
      <scheme val="minor"/>
    </font>
    <font>
      <b/>
      <sz val="12"/>
      <color theme="1"/>
      <name val="Aptos Narrow"/>
      <family val="2"/>
      <scheme val="minor"/>
    </font>
    <font>
      <b/>
      <sz val="16"/>
      <color theme="1"/>
      <name val="Aptos Narrow"/>
      <family val="2"/>
      <scheme val="minor"/>
    </font>
    <font>
      <b/>
      <sz val="11"/>
      <color rgb="FFFF0000"/>
      <name val="Aptos Narrow"/>
      <family val="2"/>
      <scheme val="minor"/>
    </font>
    <font>
      <b/>
      <sz val="10"/>
      <color theme="1"/>
      <name val="Aptos Narrow"/>
      <family val="2"/>
      <scheme val="minor"/>
    </font>
  </fonts>
  <fills count="4">
    <fill>
      <patternFill patternType="none"/>
    </fill>
    <fill>
      <patternFill patternType="gray125"/>
    </fill>
    <fill>
      <patternFill patternType="solid">
        <fgColor rgb="FF92D050"/>
        <bgColor indexed="64"/>
      </patternFill>
    </fill>
    <fill>
      <patternFill patternType="solid">
        <fgColor theme="5" tint="0.59999389629810485"/>
        <bgColor indexed="64"/>
      </patternFill>
    </fill>
  </fills>
  <borders count="13">
    <border>
      <left/>
      <right/>
      <top/>
      <bottom/>
      <diagonal/>
    </border>
    <border>
      <left/>
      <right style="medium">
        <color auto="1"/>
      </right>
      <top/>
      <bottom style="medium">
        <color indexed="64"/>
      </bottom>
      <diagonal/>
    </border>
    <border>
      <left style="medium">
        <color auto="1"/>
      </left>
      <right style="medium">
        <color auto="1"/>
      </right>
      <top/>
      <bottom style="medium">
        <color indexed="64"/>
      </bottom>
      <diagonal/>
    </border>
    <border>
      <left style="medium">
        <color auto="1"/>
      </left>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s>
  <cellStyleXfs count="1">
    <xf numFmtId="0" fontId="0" fillId="0" borderId="0"/>
  </cellStyleXfs>
  <cellXfs count="22">
    <xf numFmtId="0" fontId="0" fillId="0" borderId="0" xfId="0"/>
    <xf numFmtId="0" fontId="7" fillId="2" borderId="0" xfId="0" applyFont="1" applyFill="1"/>
    <xf numFmtId="0" fontId="4" fillId="0" borderId="0" xfId="0" applyFont="1" applyAlignment="1">
      <alignment vertical="center"/>
    </xf>
    <xf numFmtId="0" fontId="1" fillId="0" borderId="0" xfId="0" applyFont="1" applyAlignment="1">
      <alignment vertical="top" wrapText="1"/>
    </xf>
    <xf numFmtId="0" fontId="8" fillId="0" borderId="0" xfId="0" applyFont="1"/>
    <xf numFmtId="0" fontId="6" fillId="2" borderId="1" xfId="0" applyFont="1" applyFill="1" applyBorder="1"/>
    <xf numFmtId="0" fontId="6" fillId="2" borderId="2" xfId="0" applyFont="1" applyFill="1" applyBorder="1"/>
    <xf numFmtId="0" fontId="6" fillId="3" borderId="3" xfId="0" applyFont="1" applyFill="1" applyBorder="1"/>
    <xf numFmtId="0" fontId="1" fillId="0" borderId="4" xfId="0" applyFont="1" applyBorder="1" applyAlignment="1">
      <alignment vertical="center" wrapText="1"/>
    </xf>
    <xf numFmtId="0" fontId="1" fillId="0" borderId="5" xfId="0" applyFont="1" applyBorder="1" applyAlignment="1">
      <alignment vertical="center" wrapText="1"/>
    </xf>
    <xf numFmtId="0" fontId="2" fillId="3" borderId="6" xfId="0" applyFont="1" applyFill="1" applyBorder="1" applyAlignment="1">
      <alignment horizontal="center" vertical="center"/>
    </xf>
    <xf numFmtId="0" fontId="1" fillId="0" borderId="7" xfId="0" applyFont="1" applyBorder="1" applyAlignment="1">
      <alignment vertical="center" wrapText="1"/>
    </xf>
    <xf numFmtId="0" fontId="1" fillId="0" borderId="8" xfId="0" applyFont="1" applyBorder="1" applyAlignment="1">
      <alignment vertical="center" wrapText="1"/>
    </xf>
    <xf numFmtId="0" fontId="2" fillId="3" borderId="9" xfId="0" applyFont="1" applyFill="1" applyBorder="1" applyAlignment="1">
      <alignment horizontal="center" vertical="center"/>
    </xf>
    <xf numFmtId="0" fontId="1" fillId="0" borderId="10" xfId="0" applyFont="1" applyBorder="1" applyAlignment="1">
      <alignment vertical="center" wrapText="1"/>
    </xf>
    <xf numFmtId="0" fontId="1" fillId="0" borderId="11" xfId="0" applyFont="1" applyBorder="1" applyAlignment="1">
      <alignment vertical="center" wrapText="1"/>
    </xf>
    <xf numFmtId="0" fontId="2" fillId="3" borderId="12" xfId="0" applyFont="1" applyFill="1" applyBorder="1" applyAlignment="1">
      <alignment horizontal="center" vertical="center"/>
    </xf>
    <xf numFmtId="0" fontId="2" fillId="2" borderId="0" xfId="0" applyFont="1" applyFill="1"/>
    <xf numFmtId="0" fontId="10" fillId="2" borderId="0" xfId="0" applyFont="1" applyFill="1"/>
    <xf numFmtId="0" fontId="2" fillId="0" borderId="0" xfId="0" applyFont="1" applyAlignment="1">
      <alignment horizontal="left"/>
    </xf>
    <xf numFmtId="0" fontId="5" fillId="0" borderId="0" xfId="0" applyFont="1" applyAlignment="1">
      <alignment horizontal="left"/>
    </xf>
    <xf numFmtId="0" fontId="9" fillId="0" borderId="0" xfId="0" applyFont="1" applyAlignment="1">
      <alignment horizontal="right"/>
    </xf>
  </cellXfs>
  <cellStyles count="1">
    <cellStyle name="Standard" xfId="0" builtinId="0"/>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5C4516A-BF2A-4F02-AF3C-6C747A0B4A7B}" name="Tabelle3" displayName="Tabelle3" ref="I2:I6" totalsRowShown="0">
  <autoFilter ref="I2:I6" xr:uid="{15C4516A-BF2A-4F02-AF3C-6C747A0B4A7B}"/>
  <tableColumns count="1">
    <tableColumn id="1" xr3:uid="{FB4ABB0E-AFB0-4F03-AF40-54D4E63F7F98}" name="Choose"/>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94E1D-C9DF-49E0-8C4C-5B9C540BCD5E}">
  <dimension ref="A1:S25"/>
  <sheetViews>
    <sheetView tabSelected="1" zoomScale="85" zoomScaleNormal="85" workbookViewId="0">
      <selection activeCell="B8" sqref="B8"/>
    </sheetView>
  </sheetViews>
  <sheetFormatPr baseColWidth="10" defaultColWidth="11.5546875" defaultRowHeight="14.4" x14ac:dyDescent="0.3"/>
  <cols>
    <col min="1" max="1" width="60.6640625" customWidth="1"/>
    <col min="2" max="5" width="55.6640625" customWidth="1"/>
    <col min="6" max="6" width="14.6640625" bestFit="1" customWidth="1"/>
    <col min="8" max="8" width="11.44140625" customWidth="1"/>
    <col min="9" max="9" width="27.33203125" hidden="1" customWidth="1"/>
    <col min="10" max="13" width="0" hidden="1" customWidth="1"/>
    <col min="14" max="14" width="12.44140625" hidden="1" customWidth="1"/>
    <col min="15" max="19" width="0" hidden="1" customWidth="1"/>
    <col min="20" max="20" width="27.33203125" bestFit="1" customWidth="1"/>
  </cols>
  <sheetData>
    <row r="1" spans="1:19" ht="21" x14ac:dyDescent="0.4">
      <c r="A1" s="4" t="s">
        <v>0</v>
      </c>
    </row>
    <row r="2" spans="1:19" ht="15.6" x14ac:dyDescent="0.3">
      <c r="A2" s="20" t="s">
        <v>32</v>
      </c>
      <c r="B2" s="20"/>
      <c r="D2" s="18" t="s">
        <v>87</v>
      </c>
      <c r="I2" t="s">
        <v>6</v>
      </c>
    </row>
    <row r="3" spans="1:19" x14ac:dyDescent="0.3">
      <c r="D3" s="17" t="str" cm="1">
        <f t="array" ref="D3">_xlfn.IFS(AND($N$16&gt;$O$16,$N$16&gt;$P$16,$N$16&gt;$Q$16),"V - Visual Learner",AND($O$16&gt;$N$16,$O$16&gt;$P$16,$O$16&gt;$Q$16),"A - Acoustic Learning Type",AND($P$16&gt;$N$16,$P$16&gt;$O$16,$P$16&gt;$Q$16),"R - Reading Learning Type",AND($Q$16&gt;$N$16,$Q$16&gt;$O$16,$Q$16&gt;$P$16),"K - Kinesthetic / Active Learner",AND($N$16=$O$16,$N$16&gt;$P$16,$N$16&gt;$Q$16),"VA - Visual and Acoustic Learning Type",AND($N$16=$P$16,$N$16&gt;$O$16,$N$16&gt;$Q$16),"VR - Visual and Reading Learning Type",AND($N$16=$Q$16,$N$16&gt;$O$16,$N$16&gt;$P$16),"VK - Visual and Kinesthetic/Active Learning Type",AND($O$16=$P$16,$O$16&gt;$N$16,$O$16&gt;$Q$16),"AR - Acoustic and Reading Learning Type",AND($O$16=$Q$16,$O$16&gt;$N$16,$O$16&gt;$P$16),"AK - Acoustic and Kinesthetic/Active Learning Type",AND($P$16=$Q$16,$P$16&gt;$N$16,$P$16&gt;$O$16),"RK - Reading and Kinesthetic/Active Learning Type",TRUE,"Please start the test")</f>
        <v>Please start the test</v>
      </c>
      <c r="I3" t="s">
        <v>7</v>
      </c>
    </row>
    <row r="4" spans="1:19" x14ac:dyDescent="0.3">
      <c r="A4" s="19" t="s">
        <v>31</v>
      </c>
      <c r="B4" s="19"/>
      <c r="I4" t="s">
        <v>8</v>
      </c>
    </row>
    <row r="5" spans="1:19" x14ac:dyDescent="0.3">
      <c r="I5" t="s">
        <v>10</v>
      </c>
    </row>
    <row r="6" spans="1:19" x14ac:dyDescent="0.3">
      <c r="B6" s="21" t="s">
        <v>33</v>
      </c>
      <c r="C6" s="21"/>
      <c r="D6" s="21"/>
      <c r="E6" s="21"/>
      <c r="F6" s="21"/>
      <c r="I6" t="s">
        <v>9</v>
      </c>
    </row>
    <row r="7" spans="1:19" ht="18.600000000000001" thickBot="1" x14ac:dyDescent="0.4">
      <c r="A7" s="5" t="s">
        <v>1</v>
      </c>
      <c r="B7" s="6" t="s">
        <v>23</v>
      </c>
      <c r="C7" s="6" t="s">
        <v>24</v>
      </c>
      <c r="D7" s="6" t="s">
        <v>25</v>
      </c>
      <c r="E7" s="6" t="s">
        <v>26</v>
      </c>
      <c r="F7" s="7" t="s">
        <v>88</v>
      </c>
    </row>
    <row r="8" spans="1:19" ht="60" customHeight="1" x14ac:dyDescent="0.3">
      <c r="A8" s="8" t="s">
        <v>34</v>
      </c>
      <c r="B8" s="9" t="s">
        <v>89</v>
      </c>
      <c r="C8" s="9" t="s">
        <v>35</v>
      </c>
      <c r="D8" s="9" t="s">
        <v>36</v>
      </c>
      <c r="E8" s="9" t="s">
        <v>37</v>
      </c>
      <c r="F8" s="10"/>
    </row>
    <row r="9" spans="1:19" ht="60" customHeight="1" x14ac:dyDescent="0.3">
      <c r="A9" s="11" t="s">
        <v>38</v>
      </c>
      <c r="B9" s="12" t="s">
        <v>39</v>
      </c>
      <c r="C9" s="12" t="s">
        <v>40</v>
      </c>
      <c r="D9" s="12" t="s">
        <v>41</v>
      </c>
      <c r="E9" s="12" t="s">
        <v>42</v>
      </c>
      <c r="F9" s="13"/>
    </row>
    <row r="10" spans="1:19" ht="60" customHeight="1" x14ac:dyDescent="0.3">
      <c r="A10" s="11" t="s">
        <v>43</v>
      </c>
      <c r="B10" s="12" t="s">
        <v>44</v>
      </c>
      <c r="C10" s="12" t="s">
        <v>45</v>
      </c>
      <c r="D10" s="12" t="s">
        <v>46</v>
      </c>
      <c r="E10" s="12" t="s">
        <v>47</v>
      </c>
      <c r="F10" s="13"/>
    </row>
    <row r="11" spans="1:19" ht="60" customHeight="1" x14ac:dyDescent="0.3">
      <c r="A11" s="11" t="s">
        <v>48</v>
      </c>
      <c r="B11" s="12" t="s">
        <v>49</v>
      </c>
      <c r="C11" s="12" t="s">
        <v>50</v>
      </c>
      <c r="D11" s="12" t="s">
        <v>51</v>
      </c>
      <c r="E11" s="12" t="s">
        <v>52</v>
      </c>
      <c r="F11" s="13"/>
    </row>
    <row r="12" spans="1:19" ht="60" customHeight="1" x14ac:dyDescent="0.3">
      <c r="A12" s="11" t="s">
        <v>53</v>
      </c>
      <c r="B12" s="12" t="s">
        <v>54</v>
      </c>
      <c r="C12" s="12" t="s">
        <v>55</v>
      </c>
      <c r="D12" s="12" t="s">
        <v>56</v>
      </c>
      <c r="E12" s="12" t="s">
        <v>57</v>
      </c>
      <c r="F12" s="13"/>
      <c r="J12" t="s">
        <v>3</v>
      </c>
      <c r="K12" t="s">
        <v>4</v>
      </c>
      <c r="L12" t="s">
        <v>5</v>
      </c>
      <c r="M12" t="s">
        <v>15</v>
      </c>
      <c r="N12" t="s">
        <v>16</v>
      </c>
      <c r="O12" t="s">
        <v>17</v>
      </c>
      <c r="P12" t="s">
        <v>18</v>
      </c>
      <c r="Q12" t="s">
        <v>19</v>
      </c>
      <c r="R12" t="s">
        <v>20</v>
      </c>
      <c r="S12" t="s">
        <v>21</v>
      </c>
    </row>
    <row r="13" spans="1:19" ht="60" customHeight="1" x14ac:dyDescent="0.3">
      <c r="A13" s="11" t="s">
        <v>58</v>
      </c>
      <c r="B13" s="12" t="s">
        <v>59</v>
      </c>
      <c r="C13" s="12" t="s">
        <v>60</v>
      </c>
      <c r="D13" s="12" t="s">
        <v>61</v>
      </c>
      <c r="E13" s="12" t="s">
        <v>62</v>
      </c>
      <c r="F13" s="13"/>
      <c r="I13" t="s">
        <v>2</v>
      </c>
      <c r="J13" t="str" cm="1">
        <f t="array" ref="J13">_xlfn.IFS(F8=I3,"V",F8=I4,"K",F8=I5,"R",F8=I6,"A",TRUE,"0")</f>
        <v>0</v>
      </c>
      <c r="K13" t="str" cm="1">
        <f t="array" ref="K13">_xlfn.IFS(F9=I3,"V",F9=I4,"R",F9=I5,"A",F9=I6,"K",TRUE,"0")</f>
        <v>0</v>
      </c>
      <c r="L13" t="str" cm="1">
        <f t="array" ref="L13">_xlfn.IFS(F10=I3,"K",F10=I4,"V",F10=I5,"A",F10=I6,"R",TRUE,"0")</f>
        <v>0</v>
      </c>
      <c r="M13" t="str" cm="1">
        <f t="array" ref="M13">_xlfn.IFS(F11=I3,"V",F11=I4,"K",F11=I5,"A",F11=I6,"R",TRUE,"0")</f>
        <v>0</v>
      </c>
      <c r="N13" t="str" cm="1">
        <f t="array" ref="N13">_xlfn.IFS(F12=I3,"R",F12=I4,"V",F12=I5,"A",F12=I6,"K",TRUE,"0")</f>
        <v>0</v>
      </c>
      <c r="O13" t="str" cm="1">
        <f t="array" ref="O13">_xlfn.IFS(F13=I3,"K",F13=I4,"A",F13=I5,"R",F13=I6,"V",TRUE,"0")</f>
        <v>0</v>
      </c>
      <c r="P13" t="str" cm="1">
        <f t="array" ref="P13">_xlfn.IFS(F14=I3,"A",F14=I4,"V",F14=I5,"K",F14=I6,"R",TRUE,"0")</f>
        <v>0</v>
      </c>
      <c r="Q13" t="str" cm="1">
        <f t="array" ref="Q13">_xlfn.IFS(F15=I3,"V",F15=I4,"R",F15=I5,"A",F15=I6,"K",TRUE,"0")</f>
        <v>0</v>
      </c>
      <c r="R13" t="str" cm="1">
        <f t="array" ref="R13">_xlfn.IFS(F16=I3,"V",F16=I4,"A",F16=I5,"K",F16=I6,"R",TRUE,"0")</f>
        <v>0</v>
      </c>
      <c r="S13" t="str" cm="1">
        <f t="array" ref="S13">_xlfn.IFS(F17=I3,"A",F17=I4,"R",F17=I5,"V",F17=I6,"K",TRUE,"0")</f>
        <v>0</v>
      </c>
    </row>
    <row r="14" spans="1:19" ht="60" customHeight="1" x14ac:dyDescent="0.3">
      <c r="A14" s="11" t="s">
        <v>63</v>
      </c>
      <c r="B14" s="12" t="s">
        <v>64</v>
      </c>
      <c r="C14" s="12" t="s">
        <v>65</v>
      </c>
      <c r="D14" s="12" t="s">
        <v>66</v>
      </c>
      <c r="E14" s="12" t="s">
        <v>67</v>
      </c>
      <c r="F14" s="13"/>
    </row>
    <row r="15" spans="1:19" ht="60" customHeight="1" x14ac:dyDescent="0.3">
      <c r="A15" s="11" t="s">
        <v>68</v>
      </c>
      <c r="B15" s="12" t="s">
        <v>69</v>
      </c>
      <c r="C15" s="12" t="s">
        <v>70</v>
      </c>
      <c r="D15" s="12" t="s">
        <v>71</v>
      </c>
      <c r="E15" s="12" t="s">
        <v>72</v>
      </c>
      <c r="F15" s="13"/>
      <c r="N15" t="s">
        <v>11</v>
      </c>
      <c r="O15" t="s">
        <v>12</v>
      </c>
      <c r="P15" t="s">
        <v>13</v>
      </c>
      <c r="Q15" t="s">
        <v>14</v>
      </c>
    </row>
    <row r="16" spans="1:19" ht="60" customHeight="1" x14ac:dyDescent="0.3">
      <c r="A16" s="11" t="s">
        <v>73</v>
      </c>
      <c r="B16" s="12" t="s">
        <v>74</v>
      </c>
      <c r="C16" s="12" t="s">
        <v>75</v>
      </c>
      <c r="D16" s="12" t="s">
        <v>76</v>
      </c>
      <c r="E16" s="12" t="s">
        <v>77</v>
      </c>
      <c r="F16" s="13"/>
      <c r="N16">
        <f>COUNTIF(J13:S13,"V")</f>
        <v>0</v>
      </c>
      <c r="O16">
        <f>COUNTIF(J13:S13,"A")</f>
        <v>0</v>
      </c>
      <c r="P16">
        <f>COUNTIF(J13:S13,"R")</f>
        <v>0</v>
      </c>
      <c r="Q16">
        <f>COUNTIF(J13:S13,"K")</f>
        <v>0</v>
      </c>
    </row>
    <row r="17" spans="1:9" ht="60" customHeight="1" x14ac:dyDescent="0.3">
      <c r="A17" s="14" t="s">
        <v>78</v>
      </c>
      <c r="B17" s="15" t="s">
        <v>79</v>
      </c>
      <c r="C17" s="15" t="s">
        <v>80</v>
      </c>
      <c r="D17" s="15" t="s">
        <v>81</v>
      </c>
      <c r="E17" s="15" t="s">
        <v>82</v>
      </c>
      <c r="F17" s="16"/>
    </row>
    <row r="23" spans="1:9" ht="24.9" customHeight="1" x14ac:dyDescent="0.3">
      <c r="B23" s="2"/>
      <c r="C23" s="2"/>
      <c r="D23" s="2"/>
      <c r="E23" s="2"/>
      <c r="I23" s="1" t="s">
        <v>22</v>
      </c>
    </row>
    <row r="24" spans="1:9" ht="24.9" customHeight="1" x14ac:dyDescent="0.3">
      <c r="B24" s="2" t="s">
        <v>83</v>
      </c>
      <c r="C24" s="2" t="s">
        <v>84</v>
      </c>
      <c r="D24" s="2" t="s">
        <v>85</v>
      </c>
      <c r="E24" s="2" t="s">
        <v>86</v>
      </c>
      <c r="I24" s="17" t="str" cm="1">
        <f t="array" ref="I24">_xlfn.IFS(AND($N$16&gt;$O$16,$N$16&gt;$P$16,$N$16&gt;$Q$16),"V",AND($O$16&gt;$N$16,$O$16&gt;$P$16,$O$16&gt;$Q$16),"A",AND($P$16&gt;$N$16,$P$16&gt;$O$16,$P$16&gt;$Q$16),"R",AND($Q$16&gt;$N$16,$Q$16&gt;$O$16,$Q$16&gt;$P$16),"K",AND($N$16=$O$16,$N$16&gt;$P$16,$N$16&gt;$Q$16),"VA",AND($N$16=$P$16,$N$16&gt;$O$16,$N$16&gt;$Q$16),"VR",AND($N$16=$Q$16,$N$16&gt;$O$16,$N$16&gt;$P$16),"VK",AND($O$16=$P$16,$O$16&gt;$N$16,$O$16&gt;$Q$16),"AR",AND($O$16=$Q$16,$O$16&gt;$N$16,$O$16&gt;$P$16),"AK",AND($P$16=$Q$16,$P$16&gt;$N$16,$P$16&gt;$O$16),"RK",TRUE,"Please repeat the test")</f>
        <v>Please repeat the test</v>
      </c>
    </row>
    <row r="25" spans="1:9" ht="291" customHeight="1" x14ac:dyDescent="0.3">
      <c r="B25" s="3" t="s">
        <v>27</v>
      </c>
      <c r="C25" s="3" t="s">
        <v>28</v>
      </c>
      <c r="D25" s="3" t="s">
        <v>29</v>
      </c>
      <c r="E25" s="3" t="s">
        <v>30</v>
      </c>
    </row>
  </sheetData>
  <mergeCells count="3">
    <mergeCell ref="A4:B4"/>
    <mergeCell ref="A2:B2"/>
    <mergeCell ref="B6:F6"/>
  </mergeCells>
  <phoneticPr fontId="3" type="noConversion"/>
  <conditionalFormatting sqref="B24:E24">
    <cfRule type="cellIs" dxfId="0" priority="1" operator="equal">
      <formula>$D$3</formula>
    </cfRule>
  </conditionalFormatting>
  <dataValidations count="1">
    <dataValidation type="list" allowBlank="1" showInputMessage="1" showErrorMessage="1" sqref="F8:F17" xr:uid="{733F1A13-260F-497D-9B4F-A3CE8F53E8F2}">
      <formula1>Choose</formula1>
    </dataValidation>
  </dataValidation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LearningTypeTest</vt:lpstr>
      <vt:lpstr>Choose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Jana Kanschat</dc:creator>
  <cp:lastModifiedBy>Sonja Intveen</cp:lastModifiedBy>
  <dcterms:created xsi:type="dcterms:W3CDTF">2024-08-19T10:07:30Z</dcterms:created>
  <dcterms:modified xsi:type="dcterms:W3CDTF">2024-12-02T09:30:08Z</dcterms:modified>
</cp:coreProperties>
</file>